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Sheet1!$A$4:$S$33</definedName>
  </definedNames>
  <calcPr calcId="144525"/>
</workbook>
</file>

<file path=xl/sharedStrings.xml><?xml version="1.0" encoding="utf-8"?>
<sst xmlns="http://schemas.openxmlformats.org/spreadsheetml/2006/main" count="45" uniqueCount="45">
  <si>
    <t>附件：</t>
  </si>
  <si>
    <t>2020年省级化肥、农药统一配供及农业废弃物集中回收处置财政奖补资金安排表</t>
  </si>
  <si>
    <t>金额单位：万元</t>
  </si>
  <si>
    <t>市别</t>
  </si>
  <si>
    <t>县（市、区）</t>
  </si>
  <si>
    <t>肥药统一配供奖补资金安排</t>
  </si>
  <si>
    <t>农业废弃物奖补资金安排</t>
  </si>
  <si>
    <t>安排资金合计</t>
  </si>
  <si>
    <t xml:space="preserve">无锡市 </t>
  </si>
  <si>
    <t>江阴市</t>
  </si>
  <si>
    <t>苏州市</t>
  </si>
  <si>
    <t>张家港市</t>
  </si>
  <si>
    <t>常熟市</t>
  </si>
  <si>
    <t>太仓市</t>
  </si>
  <si>
    <t>昆山市</t>
  </si>
  <si>
    <t>吴江区</t>
  </si>
  <si>
    <t>吴中区</t>
  </si>
  <si>
    <t>常州</t>
  </si>
  <si>
    <t>常州市（金坛、武进、新北、天宁、钟楼）</t>
  </si>
  <si>
    <t>溧阳市</t>
  </si>
  <si>
    <t>镇江市</t>
  </si>
  <si>
    <t>扬中市</t>
  </si>
  <si>
    <t>苏南小计</t>
  </si>
  <si>
    <t>泰州市</t>
  </si>
  <si>
    <t>靖江市</t>
  </si>
  <si>
    <t>泰兴市</t>
  </si>
  <si>
    <t>海陵区</t>
  </si>
  <si>
    <t>高港区</t>
  </si>
  <si>
    <t>扬州市</t>
  </si>
  <si>
    <t>江都区</t>
  </si>
  <si>
    <t>高邮市</t>
  </si>
  <si>
    <t>宝应县</t>
  </si>
  <si>
    <t>仪征市</t>
  </si>
  <si>
    <t>南通市</t>
  </si>
  <si>
    <t>如东市</t>
  </si>
  <si>
    <t>海门市</t>
  </si>
  <si>
    <t>启东市</t>
  </si>
  <si>
    <t>苏中小计</t>
  </si>
  <si>
    <t>盐城市</t>
  </si>
  <si>
    <t>东台市</t>
  </si>
  <si>
    <t>射阳县</t>
  </si>
  <si>
    <t>盐都区</t>
  </si>
  <si>
    <t>盐城市（盐都、亭湖、大丰）</t>
  </si>
  <si>
    <t>苏北小计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</si>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</sst>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1"/>
      <color rgb="FFC00000"/>
      <name val="宋体"/>
      <charset val="134"/>
      <scheme val="minor"/>
    </font>
    <font>
      <sz val="11"/>
      <color rgb="FF7030A0"/>
      <name val="宋体"/>
      <charset val="134"/>
      <scheme val="minor"/>
    </font>
    <font>
      <sz val="11"/>
      <name val="宋体"/>
      <charset val="134"/>
      <scheme val="minor"/>
    </font>
    <font>
      <sz val="14"/>
      <name val="华文中宋"/>
      <charset val="134"/>
    </font>
    <font>
      <sz val="20"/>
      <name val="华文中宋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6" fillId="2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15" borderId="5" applyNumberFormat="0" applyAlignment="0" applyProtection="0">
      <alignment vertical="center"/>
    </xf>
    <xf numFmtId="0" fontId="29" fillId="15" borderId="9" applyNumberFormat="0" applyAlignment="0" applyProtection="0">
      <alignment vertical="center"/>
    </xf>
    <xf numFmtId="0" fontId="12" fillId="7" borderId="3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2" borderId="1" xfId="49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2" borderId="1" xfId="5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3"/>
  <sheetViews>
    <sheetView tabSelected="1" zoomScale="115" zoomScaleNormal="115" workbookViewId="0">
      <selection activeCell="K13" sqref="K13"/>
    </sheetView>
  </sheetViews>
  <sheetFormatPr defaultColWidth="9" defaultRowHeight="13.5"/>
  <cols>
    <col min="1" max="1" width="11.25" style="6" customWidth="1"/>
    <col min="2" max="2" width="24.875" style="6" customWidth="1"/>
    <col min="3" max="3" width="16.625" style="6" customWidth="1"/>
    <col min="4" max="4" width="14.875" style="6" customWidth="1"/>
    <col min="5" max="5" width="16.25" style="6" customWidth="1"/>
  </cols>
  <sheetData>
    <row r="1" ht="46.15" customHeight="1" spans="1:5">
      <c r="A1" s="7" t="s">
        <v>0</v>
      </c>
      <c r="B1" s="7"/>
      <c r="C1" s="7"/>
      <c r="D1" s="7"/>
      <c r="E1" s="7"/>
    </row>
    <row r="2" ht="63" customHeight="1" spans="1:6">
      <c r="A2" s="8" t="s">
        <v>1</v>
      </c>
      <c r="B2" s="8"/>
      <c r="C2" s="8"/>
      <c r="D2" s="8"/>
      <c r="E2" s="8"/>
      <c r="F2" s="9"/>
    </row>
    <row r="3" ht="14.45" customHeight="1" spans="1:5">
      <c r="A3" s="10" t="s">
        <v>2</v>
      </c>
      <c r="B3" s="10"/>
      <c r="C3" s="10"/>
      <c r="D3" s="10"/>
      <c r="E3" s="10"/>
    </row>
    <row r="4" s="1" customFormat="1" ht="33" customHeight="1" spans="1:5">
      <c r="A4" s="11" t="s">
        <v>3</v>
      </c>
      <c r="B4" s="11" t="s">
        <v>4</v>
      </c>
      <c r="C4" s="12" t="s">
        <v>5</v>
      </c>
      <c r="D4" s="12" t="s">
        <v>6</v>
      </c>
      <c r="E4" s="13" t="s">
        <v>7</v>
      </c>
    </row>
    <row r="5" s="2" customFormat="1" ht="14.25" spans="1:5">
      <c r="A5" s="14" t="s">
        <v>8</v>
      </c>
      <c r="B5" s="14" t="s">
        <v>9</v>
      </c>
      <c r="C5" s="11">
        <v>15</v>
      </c>
      <c r="D5" s="15">
        <v>10</v>
      </c>
      <c r="E5" s="15">
        <f t="shared" ref="E5:E14" si="0">SUM(C5:D5)</f>
        <v>25</v>
      </c>
    </row>
    <row r="6" s="1" customFormat="1" ht="14.25" spans="1:6">
      <c r="A6" s="14" t="s">
        <v>10</v>
      </c>
      <c r="B6" s="14" t="s">
        <v>11</v>
      </c>
      <c r="C6" s="11">
        <v>15</v>
      </c>
      <c r="D6" s="16">
        <v>4</v>
      </c>
      <c r="E6" s="15">
        <f t="shared" si="0"/>
        <v>19</v>
      </c>
      <c r="F6" s="17"/>
    </row>
    <row r="7" s="1" customFormat="1" ht="14.25" spans="1:6">
      <c r="A7" s="14"/>
      <c r="B7" s="14" t="s">
        <v>12</v>
      </c>
      <c r="C7" s="11">
        <v>15</v>
      </c>
      <c r="D7" s="16">
        <v>10</v>
      </c>
      <c r="E7" s="15">
        <f t="shared" si="0"/>
        <v>25</v>
      </c>
      <c r="F7" s="17"/>
    </row>
    <row r="8" s="1" customFormat="1" ht="14.25" spans="1:6">
      <c r="A8" s="14"/>
      <c r="B8" s="14" t="s">
        <v>13</v>
      </c>
      <c r="C8" s="11">
        <v>15</v>
      </c>
      <c r="D8" s="14">
        <v>10</v>
      </c>
      <c r="E8" s="15">
        <f t="shared" si="0"/>
        <v>25</v>
      </c>
      <c r="F8" s="17"/>
    </row>
    <row r="9" s="1" customFormat="1" ht="14.25" spans="1:6">
      <c r="A9" s="14"/>
      <c r="B9" s="14" t="s">
        <v>14</v>
      </c>
      <c r="C9" s="11">
        <v>15</v>
      </c>
      <c r="D9" s="16">
        <v>10</v>
      </c>
      <c r="E9" s="15">
        <f t="shared" si="0"/>
        <v>25</v>
      </c>
      <c r="F9" s="17"/>
    </row>
    <row r="10" s="1" customFormat="1" ht="14.25" spans="1:6">
      <c r="A10" s="14"/>
      <c r="B10" s="14" t="s">
        <v>15</v>
      </c>
      <c r="C10" s="11">
        <v>15</v>
      </c>
      <c r="D10" s="16">
        <v>10</v>
      </c>
      <c r="E10" s="15">
        <f t="shared" si="0"/>
        <v>25</v>
      </c>
      <c r="F10" s="17"/>
    </row>
    <row r="11" s="1" customFormat="1" ht="14.25" spans="1:6">
      <c r="A11" s="14"/>
      <c r="B11" s="14" t="s">
        <v>16</v>
      </c>
      <c r="C11" s="11">
        <v>15</v>
      </c>
      <c r="D11" s="16">
        <v>10</v>
      </c>
      <c r="E11" s="15">
        <f t="shared" si="0"/>
        <v>25</v>
      </c>
      <c r="F11" s="17"/>
    </row>
    <row r="12" s="1" customFormat="1" ht="28.5" spans="1:5">
      <c r="A12" s="14" t="s">
        <v>17</v>
      </c>
      <c r="B12" s="14" t="s">
        <v>18</v>
      </c>
      <c r="C12" s="11"/>
      <c r="D12" s="15">
        <v>50</v>
      </c>
      <c r="E12" s="15">
        <f t="shared" si="0"/>
        <v>50</v>
      </c>
    </row>
    <row r="13" s="1" customFormat="1" ht="14.25" spans="1:5">
      <c r="A13" s="14"/>
      <c r="B13" s="14" t="s">
        <v>19</v>
      </c>
      <c r="C13" s="11"/>
      <c r="D13" s="15">
        <v>10</v>
      </c>
      <c r="E13" s="15">
        <f t="shared" si="0"/>
        <v>10</v>
      </c>
    </row>
    <row r="14" s="3" customFormat="1" ht="15" customHeight="1" spans="1:5">
      <c r="A14" s="14" t="s">
        <v>20</v>
      </c>
      <c r="B14" s="14" t="s">
        <v>21</v>
      </c>
      <c r="C14" s="11"/>
      <c r="D14" s="15">
        <v>10</v>
      </c>
      <c r="E14" s="15">
        <f t="shared" si="0"/>
        <v>10</v>
      </c>
    </row>
    <row r="15" s="1" customFormat="1" ht="14.25" spans="1:5">
      <c r="A15" s="18" t="s">
        <v>22</v>
      </c>
      <c r="B15" s="18"/>
      <c r="C15" s="18">
        <f>SUM(C5:C14)</f>
        <v>105</v>
      </c>
      <c r="D15" s="18">
        <f>SUM(D5:D14)</f>
        <v>134</v>
      </c>
      <c r="E15" s="18">
        <f>SUM(E5:E14)</f>
        <v>239</v>
      </c>
    </row>
    <row r="16" s="1" customFormat="1" ht="14.25" spans="1:19">
      <c r="A16" s="14" t="s">
        <v>23</v>
      </c>
      <c r="B16" s="14" t="s">
        <v>24</v>
      </c>
      <c r="C16" s="11">
        <v>40</v>
      </c>
      <c r="D16" s="15">
        <v>13</v>
      </c>
      <c r="E16" s="15">
        <f>SUM(C16:D16)</f>
        <v>53</v>
      </c>
      <c r="F16" s="17"/>
      <c r="G16" s="17"/>
      <c r="H16" s="17"/>
      <c r="I16" s="17"/>
      <c r="K16" s="17"/>
      <c r="L16" s="17"/>
      <c r="M16" s="17"/>
      <c r="N16" s="17"/>
      <c r="O16" s="17"/>
      <c r="P16" s="17"/>
      <c r="Q16" s="17"/>
      <c r="R16" s="17"/>
      <c r="S16" s="17"/>
    </row>
    <row r="17" s="1" customFormat="1" ht="14.25" spans="1:19">
      <c r="A17" s="14"/>
      <c r="B17" s="14" t="s">
        <v>25</v>
      </c>
      <c r="C17" s="11">
        <v>40</v>
      </c>
      <c r="D17" s="15">
        <v>13</v>
      </c>
      <c r="E17" s="15">
        <f t="shared" ref="E17:E26" si="1">SUM(C17:D17)</f>
        <v>53</v>
      </c>
      <c r="F17" s="17"/>
      <c r="G17" s="17"/>
      <c r="H17" s="17"/>
      <c r="I17" s="17"/>
      <c r="K17" s="17"/>
      <c r="L17" s="17"/>
      <c r="M17" s="17"/>
      <c r="N17" s="17"/>
      <c r="O17" s="17"/>
      <c r="P17" s="17"/>
      <c r="Q17" s="17"/>
      <c r="R17" s="17"/>
      <c r="S17" s="17"/>
    </row>
    <row r="18" s="4" customFormat="1" ht="14.25" spans="1:19">
      <c r="A18" s="14"/>
      <c r="B18" s="14" t="s">
        <v>26</v>
      </c>
      <c r="C18" s="11">
        <v>10</v>
      </c>
      <c r="D18" s="15">
        <v>2</v>
      </c>
      <c r="E18" s="15">
        <f t="shared" si="1"/>
        <v>12</v>
      </c>
      <c r="F18" s="19"/>
      <c r="G18" s="19"/>
      <c r="H18" s="19"/>
      <c r="I18" s="19"/>
      <c r="K18" s="19"/>
      <c r="L18" s="19"/>
      <c r="M18" s="19"/>
      <c r="N18" s="19"/>
      <c r="O18" s="19"/>
      <c r="P18" s="19"/>
      <c r="Q18" s="19"/>
      <c r="R18" s="19"/>
      <c r="S18" s="19"/>
    </row>
    <row r="19" s="1" customFormat="1" ht="14.25" spans="1:19">
      <c r="A19" s="14"/>
      <c r="B19" s="14" t="s">
        <v>27</v>
      </c>
      <c r="C19" s="11">
        <v>16</v>
      </c>
      <c r="D19" s="15"/>
      <c r="E19" s="15">
        <f t="shared" si="1"/>
        <v>16</v>
      </c>
      <c r="F19" s="17"/>
      <c r="G19" s="17"/>
      <c r="H19" s="17"/>
      <c r="I19" s="17"/>
      <c r="K19" s="17"/>
      <c r="L19" s="17"/>
      <c r="M19" s="17"/>
      <c r="N19" s="17"/>
      <c r="O19" s="17"/>
      <c r="P19" s="17"/>
      <c r="Q19" s="17"/>
      <c r="R19" s="17"/>
      <c r="S19" s="17"/>
    </row>
    <row r="20" s="2" customFormat="1" ht="14.25" spans="1:9">
      <c r="A20" s="14" t="s">
        <v>28</v>
      </c>
      <c r="B20" s="20" t="s">
        <v>29</v>
      </c>
      <c r="C20" s="11"/>
      <c r="D20" s="15">
        <v>13</v>
      </c>
      <c r="E20" s="15">
        <f t="shared" si="1"/>
        <v>13</v>
      </c>
      <c r="F20" s="21"/>
      <c r="G20" s="21"/>
      <c r="H20" s="21"/>
      <c r="I20" s="21"/>
    </row>
    <row r="21" s="1" customFormat="1" ht="14.25" spans="1:5">
      <c r="A21" s="14"/>
      <c r="B21" s="20" t="s">
        <v>30</v>
      </c>
      <c r="C21" s="11"/>
      <c r="D21" s="15">
        <v>13</v>
      </c>
      <c r="E21" s="15">
        <f t="shared" si="1"/>
        <v>13</v>
      </c>
    </row>
    <row r="22" s="2" customFormat="1" ht="14.25" spans="1:5">
      <c r="A22" s="14"/>
      <c r="B22" s="22" t="s">
        <v>31</v>
      </c>
      <c r="C22" s="11"/>
      <c r="D22" s="15">
        <v>13</v>
      </c>
      <c r="E22" s="15">
        <f t="shared" si="1"/>
        <v>13</v>
      </c>
    </row>
    <row r="23" s="1" customFormat="1" ht="14.25" spans="1:5">
      <c r="A23" s="14"/>
      <c r="B23" s="22" t="s">
        <v>32</v>
      </c>
      <c r="C23" s="11"/>
      <c r="D23" s="15">
        <v>13</v>
      </c>
      <c r="E23" s="15">
        <f t="shared" si="1"/>
        <v>13</v>
      </c>
    </row>
    <row r="24" s="1" customFormat="1" ht="14.25" spans="1:5">
      <c r="A24" s="14" t="s">
        <v>33</v>
      </c>
      <c r="B24" s="22" t="s">
        <v>34</v>
      </c>
      <c r="C24" s="11"/>
      <c r="D24" s="15">
        <v>13</v>
      </c>
      <c r="E24" s="15">
        <f t="shared" si="1"/>
        <v>13</v>
      </c>
    </row>
    <row r="25" s="2" customFormat="1" ht="14.25" spans="1:5">
      <c r="A25" s="14"/>
      <c r="B25" s="22" t="s">
        <v>35</v>
      </c>
      <c r="C25" s="11"/>
      <c r="D25" s="15">
        <v>13</v>
      </c>
      <c r="E25" s="15">
        <f t="shared" si="1"/>
        <v>13</v>
      </c>
    </row>
    <row r="26" s="5" customFormat="1" ht="14.25" spans="1:5">
      <c r="A26" s="14"/>
      <c r="B26" s="22" t="s">
        <v>36</v>
      </c>
      <c r="C26" s="11">
        <v>40</v>
      </c>
      <c r="D26" s="15">
        <v>13</v>
      </c>
      <c r="E26" s="15">
        <f t="shared" si="1"/>
        <v>53</v>
      </c>
    </row>
    <row r="27" s="1" customFormat="1" ht="14.25" spans="1:5">
      <c r="A27" s="23" t="s">
        <v>37</v>
      </c>
      <c r="B27" s="23"/>
      <c r="C27" s="23">
        <f>SUM(C16:C26)</f>
        <v>146</v>
      </c>
      <c r="D27" s="23">
        <f t="shared" ref="D27:E27" si="2">SUM(D16:D26)</f>
        <v>119</v>
      </c>
      <c r="E27" s="23">
        <f t="shared" si="2"/>
        <v>265</v>
      </c>
    </row>
    <row r="28" s="1" customFormat="1" ht="14.25" spans="1:5">
      <c r="A28" s="14" t="s">
        <v>38</v>
      </c>
      <c r="B28" s="11" t="s">
        <v>39</v>
      </c>
      <c r="C28" s="11">
        <v>68</v>
      </c>
      <c r="D28" s="15">
        <v>20</v>
      </c>
      <c r="E28" s="15">
        <f t="shared" ref="E28:E31" si="3">SUM(C28:D28)</f>
        <v>88</v>
      </c>
    </row>
    <row r="29" s="1" customFormat="1" ht="14.25" spans="1:5">
      <c r="A29" s="14"/>
      <c r="B29" s="11" t="s">
        <v>40</v>
      </c>
      <c r="C29" s="11">
        <v>45</v>
      </c>
      <c r="D29" s="15"/>
      <c r="E29" s="15">
        <f t="shared" si="3"/>
        <v>45</v>
      </c>
    </row>
    <row r="30" s="1" customFormat="1" ht="14.25" spans="1:5">
      <c r="A30" s="14"/>
      <c r="B30" s="11" t="s">
        <v>41</v>
      </c>
      <c r="C30" s="11"/>
      <c r="D30" s="15">
        <v>20</v>
      </c>
      <c r="E30" s="15">
        <f t="shared" si="3"/>
        <v>20</v>
      </c>
    </row>
    <row r="31" s="1" customFormat="1" ht="31.15" customHeight="1" spans="1:5">
      <c r="A31" s="14"/>
      <c r="B31" s="11" t="s">
        <v>42</v>
      </c>
      <c r="C31" s="11">
        <v>143</v>
      </c>
      <c r="D31" s="15"/>
      <c r="E31" s="15">
        <f t="shared" si="3"/>
        <v>143</v>
      </c>
    </row>
    <row r="32" s="1" customFormat="1" ht="14.25" spans="1:5">
      <c r="A32" s="23" t="s">
        <v>43</v>
      </c>
      <c r="B32" s="23"/>
      <c r="C32" s="23">
        <f t="shared" ref="C32:E32" si="4">SUM(C28:C31)</f>
        <v>256</v>
      </c>
      <c r="D32" s="23">
        <f t="shared" si="4"/>
        <v>40</v>
      </c>
      <c r="E32" s="23">
        <f t="shared" si="4"/>
        <v>296</v>
      </c>
    </row>
    <row r="33" s="1" customFormat="1" ht="22.15" customHeight="1" spans="1:5">
      <c r="A33" s="23" t="s">
        <v>44</v>
      </c>
      <c r="B33" s="23"/>
      <c r="C33" s="23">
        <f t="shared" ref="C33:E33" si="5">C15+C27+C32</f>
        <v>507</v>
      </c>
      <c r="D33" s="23">
        <f t="shared" si="5"/>
        <v>293</v>
      </c>
      <c r="E33" s="23">
        <f t="shared" si="5"/>
        <v>800</v>
      </c>
    </row>
  </sheetData>
  <autoFilter ref="A4:S33">
    <extLst/>
  </autoFilter>
  <mergeCells count="14">
    <mergeCell ref="A1:E1"/>
    <mergeCell ref="A2:E2"/>
    <mergeCell ref="A3:E3"/>
    <mergeCell ref="A15:B15"/>
    <mergeCell ref="K16:S16"/>
    <mergeCell ref="A27:B27"/>
    <mergeCell ref="A32:B32"/>
    <mergeCell ref="A33:B33"/>
    <mergeCell ref="A6:A11"/>
    <mergeCell ref="A12:A13"/>
    <mergeCell ref="A16:A19"/>
    <mergeCell ref="A20:A23"/>
    <mergeCell ref="A24:A26"/>
    <mergeCell ref="A28:A31"/>
  </mergeCells>
  <pageMargins left="0.748031496062992" right="0.551181102362205" top="0.984251968503937" bottom="0.984251968503937" header="0.511811023622047" footer="0.511811023622047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fy</dc:creator>
  <cp:lastModifiedBy>Administrator</cp:lastModifiedBy>
  <dcterms:created xsi:type="dcterms:W3CDTF">2019-08-20T06:50:00Z</dcterms:created>
  <cp:lastPrinted>2020-05-11T09:50:00Z</cp:lastPrinted>
  <dcterms:modified xsi:type="dcterms:W3CDTF">2020-05-12T06:53:33Z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